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ncha\Desktop\aaaaaaaaaaa\"/>
    </mc:Choice>
  </mc:AlternateContent>
  <bookViews>
    <workbookView xWindow="0" yWindow="0" windowWidth="24000" windowHeight="9735"/>
  </bookViews>
  <sheets>
    <sheet name="สถิติข้อมูล สงขลา" sheetId="4" r:id="rId1"/>
  </sheets>
  <calcPr calcId="152511"/>
</workbook>
</file>

<file path=xl/calcChain.xml><?xml version="1.0" encoding="utf-8"?>
<calcChain xmlns="http://schemas.openxmlformats.org/spreadsheetml/2006/main">
  <c r="E27" i="4" l="1"/>
  <c r="E23" i="4"/>
  <c r="E19" i="4"/>
  <c r="E15" i="4"/>
  <c r="E7" i="4" l="1"/>
  <c r="D11" i="4"/>
  <c r="D7" i="4"/>
  <c r="E11" i="4"/>
  <c r="F28" i="4"/>
  <c r="D28" i="4" l="1"/>
  <c r="E28" i="4"/>
</calcChain>
</file>

<file path=xl/sharedStrings.xml><?xml version="1.0" encoding="utf-8"?>
<sst xmlns="http://schemas.openxmlformats.org/spreadsheetml/2006/main" count="39" uniqueCount="29">
  <si>
    <t>ไตรมาส</t>
  </si>
  <si>
    <t>ศูนย์ข้อมูลข่าวสารกองทัพเรือ</t>
  </si>
  <si>
    <t>หมายเหตุ</t>
  </si>
  <si>
    <t>รวม</t>
  </si>
  <si>
    <t>เดือน</t>
  </si>
  <si>
    <t>พื้นที่สงขลา</t>
  </si>
  <si>
    <t>ใช้บริการเว็บไซต์ (ราย)</t>
  </si>
  <si>
    <t>ผู้มาใช้บริการ (ราย)</t>
  </si>
  <si>
    <t>ผู้ใช้บริการ</t>
  </si>
  <si>
    <t>ยอดรวม</t>
  </si>
  <si>
    <t>สถิติการมาใช้บริการของศูนย์ข้อมูลข่าวสารกองทัพเรือ ปี งป.๖๑</t>
  </si>
  <si>
    <t>ต.ค.60</t>
  </si>
  <si>
    <t>พ.ย.60</t>
  </si>
  <si>
    <t>ธ.ค.60</t>
  </si>
  <si>
    <t>ม.ค.61</t>
  </si>
  <si>
    <t>ก.พ.61</t>
  </si>
  <si>
    <t>มี.ค.61</t>
  </si>
  <si>
    <t>เม.ย.61</t>
  </si>
  <si>
    <t>พ.ค.61</t>
  </si>
  <si>
    <t>มิ.ย.61</t>
  </si>
  <si>
    <t>ก.ค.61</t>
  </si>
  <si>
    <t>ส.ค.61</t>
  </si>
  <si>
    <t>ก.ย.61</t>
  </si>
  <si>
    <t>ต.ค.61</t>
  </si>
  <si>
    <t>พ.ย.61</t>
  </si>
  <si>
    <t>ธ.ค.61</t>
  </si>
  <si>
    <t>ม.ค.62</t>
  </si>
  <si>
    <t>ก.พ.62</t>
  </si>
  <si>
    <t>มี.ค.62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</si>
</sst>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59" fontId="2" fillId="0" borderId="1" xfId="0" applyNumberFormat="1" applyFont="1" applyBorder="1" applyAlignment="1">
      <alignment horizontal="center"/>
    </xf>
    <xf numFmtId="59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61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1" fillId="0" borderId="0" xfId="0" applyFont="1" applyAlignment="1"/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5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59" fontId="2" fillId="0" borderId="5" xfId="0" applyNumberFormat="1" applyFont="1" applyBorder="1" applyAlignment="1">
      <alignment horizontal="center" vertical="center" wrapText="1"/>
    </xf>
    <xf numFmtId="59" fontId="2" fillId="0" borderId="6" xfId="0" applyNumberFormat="1" applyFont="1" applyBorder="1" applyAlignment="1">
      <alignment horizontal="center" vertical="center" wrapText="1"/>
    </xf>
    <xf numFmtId="59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59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61" fontId="3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59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59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59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h-TH" sz="1100" b="1" i="0" strike="noStrike">
                <a:solidFill>
                  <a:srgbClr val="000080"/>
                </a:solidFill>
                <a:latin typeface="Angsana New"/>
                <a:cs typeface="Angsana New"/>
              </a:rPr>
              <a:t>แผนภาพแสดงสถิติผู้มาใช้บริการผ่านเว็บไชต์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h-TH" sz="1100" b="1" i="0" strike="noStrike">
                <a:solidFill>
                  <a:srgbClr val="000080"/>
                </a:solidFill>
                <a:latin typeface="Angsana New"/>
                <a:cs typeface="Angsana New"/>
              </a:rPr>
              <a:t>ไตรมาสที่ ๓  (กรกฏาคม ๒๕๖๑ - ตุลาคม ๒๕๖๑)</a:t>
            </a:r>
          </a:p>
        </c:rich>
      </c:tx>
      <c:layout>
        <c:manualLayout>
          <c:xMode val="edge"/>
          <c:yMode val="edge"/>
          <c:x val="0.34823533740525425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52941176470588"/>
          <c:y val="0.14647907471263591"/>
          <c:w val="0.68941176470588239"/>
          <c:h val="0.704226320733825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'สถิติข้อมูล สงขลา'!$D$16:$D$18</c:f>
              <c:strCache>
                <c:ptCount val="3"/>
                <c:pt idx="0">
                  <c:v>๐</c:v>
                </c:pt>
                <c:pt idx="1">
                  <c:v>๐</c:v>
                </c:pt>
                <c:pt idx="2">
                  <c:v>๐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'สถิติข้อมูล สงขลา'!$C$16:$C$18</c:f>
              <c:strCache>
                <c:ptCount val="3"/>
                <c:pt idx="0">
                  <c:v>ก.ค.61</c:v>
                </c:pt>
                <c:pt idx="1">
                  <c:v>ส.ค.61</c:v>
                </c:pt>
                <c:pt idx="2">
                  <c:v>ก.ย.61</c:v>
                </c:pt>
              </c:strCache>
            </c:strRef>
          </c:cat>
          <c:val>
            <c:numRef>
              <c:f>'สถิติข้อมูล สงขลา'!$E$16:$E$18</c:f>
              <c:numCache>
                <c:formatCode>t0</c:formatCode>
                <c:ptCount val="3"/>
                <c:pt idx="0">
                  <c:v>25</c:v>
                </c:pt>
                <c:pt idx="1">
                  <c:v>50</c:v>
                </c:pt>
                <c:pt idx="2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958400"/>
        <c:axId val="182004008"/>
        <c:axId val="0"/>
      </c:bar3DChart>
      <c:catAx>
        <c:axId val="18095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h-TH"/>
                  <a:t>เดือน</a:t>
                </a:r>
              </a:p>
            </c:rich>
          </c:tx>
          <c:layout>
            <c:manualLayout>
              <c:xMode val="edge"/>
              <c:yMode val="edge"/>
              <c:x val="0.55058822086491466"/>
              <c:y val="0.87605752097889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82004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004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h-TH"/>
                  <a:t>จำนวน (ราย)</a:t>
                </a:r>
              </a:p>
            </c:rich>
          </c:tx>
          <c:layout>
            <c:manualLayout>
              <c:xMode val="edge"/>
              <c:yMode val="edge"/>
              <c:x val="3.5294233080678035E-2"/>
              <c:y val="0.50422594358803763"/>
            </c:manualLayout>
          </c:layout>
          <c:overlay val="0"/>
          <c:spPr>
            <a:noFill/>
            <a:ln w="25400">
              <a:noFill/>
            </a:ln>
          </c:spPr>
        </c:title>
        <c:numFmt formatCode="t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8095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80"/>
                </a:solidFill>
                <a:latin typeface="Angsana New"/>
                <a:ea typeface="Angsana New"/>
                <a:cs typeface="Angsana New"/>
              </a:defRPr>
            </a:pPr>
            <a:r>
              <a:rPr lang="th-TH"/>
              <a:t>แผนภาพแสดงสถิติผู้มาใช้บริการผ่านเว็บไชต์
ไตรมาสที่ ๒  (เมษายน ๒๕๖๑ - มิถุนายน ๒๕๖๑)</a:t>
            </a:r>
          </a:p>
        </c:rich>
      </c:tx>
      <c:layout>
        <c:manualLayout>
          <c:xMode val="edge"/>
          <c:yMode val="edge"/>
          <c:x val="0.36057680140817738"/>
          <c:y val="1.404494382022469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8125"/>
          <c:y val="0.14325842696629232"/>
          <c:w val="0.68269230769230771"/>
          <c:h val="0.70786516853932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'สถิติข้อมูล สงขลา'!$E$12:$E$14</c:f>
              <c:strCache>
                <c:ptCount val="3"/>
                <c:pt idx="0">
                  <c:v>๓๕</c:v>
                </c:pt>
                <c:pt idx="1">
                  <c:v>๓๓</c:v>
                </c:pt>
                <c:pt idx="2">
                  <c:v>๔๐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'สถิติข้อมูล สงขลา'!$C$12:$C$14</c:f>
              <c:strCache>
                <c:ptCount val="3"/>
                <c:pt idx="0">
                  <c:v>เม.ย.61</c:v>
                </c:pt>
                <c:pt idx="1">
                  <c:v>พ.ค.61</c:v>
                </c:pt>
                <c:pt idx="2">
                  <c:v>มิ.ย.61</c:v>
                </c:pt>
              </c:strCache>
            </c:strRef>
          </c:cat>
          <c:val>
            <c:numRef>
              <c:f>'สถิติข้อมูล สงขลา'!$E$12:$E$14</c:f>
              <c:numCache>
                <c:formatCode>t0</c:formatCode>
                <c:ptCount val="3"/>
                <c:pt idx="0">
                  <c:v>35</c:v>
                </c:pt>
                <c:pt idx="1">
                  <c:v>33</c:v>
                </c:pt>
                <c:pt idx="2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686752"/>
        <c:axId val="182691232"/>
        <c:axId val="0"/>
      </c:bar3DChart>
      <c:catAx>
        <c:axId val="18268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h-TH"/>
                  <a:t>เดือน</a:t>
                </a:r>
              </a:p>
            </c:rich>
          </c:tx>
          <c:layout>
            <c:manualLayout>
              <c:xMode val="edge"/>
              <c:yMode val="edge"/>
              <c:x val="0.55288469609556623"/>
              <c:y val="0.87078651685393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8269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691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h-TH"/>
                  <a:t>จำนวน (ราย)</a:t>
                </a:r>
              </a:p>
            </c:rich>
          </c:tx>
          <c:layout>
            <c:manualLayout>
              <c:xMode val="edge"/>
              <c:yMode val="edge"/>
              <c:x val="3.6057604971216316E-2"/>
              <c:y val="0.50280898876404456"/>
            </c:manualLayout>
          </c:layout>
          <c:overlay val="0"/>
          <c:spPr>
            <a:noFill/>
            <a:ln w="25400">
              <a:noFill/>
            </a:ln>
          </c:spPr>
        </c:title>
        <c:numFmt formatCode="t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82686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80"/>
                </a:solidFill>
                <a:latin typeface="Angsana New"/>
                <a:ea typeface="Angsana New"/>
                <a:cs typeface="Angsana New"/>
              </a:defRPr>
            </a:pPr>
            <a:r>
              <a:rPr lang="th-TH"/>
              <a:t>แผนภาพแสดงสถิติผู้มาใช้บริการผ่านเว็บไชต์
ไตรมาสที่ ๔  (ตุลาคม ๒๕๖๐ - ธันวาคม ๒๕๖๐)</a:t>
            </a:r>
          </a:p>
        </c:rich>
      </c:tx>
      <c:layout>
        <c:manualLayout>
          <c:xMode val="edge"/>
          <c:yMode val="edge"/>
          <c:x val="0.36298076923077"/>
          <c:y val="1.40056022408963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8125"/>
          <c:y val="0.14285753363952436"/>
          <c:w val="0.68269230769230771"/>
          <c:h val="0.708685411976463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'สถิติข้อมูล สงขลา'!$E$4:$E$6</c:f>
              <c:strCache>
                <c:ptCount val="3"/>
                <c:pt idx="0">
                  <c:v>๖๒</c:v>
                </c:pt>
                <c:pt idx="1">
                  <c:v>๕๓</c:v>
                </c:pt>
                <c:pt idx="2">
                  <c:v>๘๑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'สถิติข้อมูล สงขลา'!$C$4:$C$6</c:f>
              <c:strCache>
                <c:ptCount val="3"/>
                <c:pt idx="0">
                  <c:v>ต.ค.60</c:v>
                </c:pt>
                <c:pt idx="1">
                  <c:v>พ.ย.60</c:v>
                </c:pt>
                <c:pt idx="2">
                  <c:v>ธ.ค.60</c:v>
                </c:pt>
              </c:strCache>
            </c:strRef>
          </c:cat>
          <c:val>
            <c:numRef>
              <c:f>'สถิติข้อมูล สงขลา'!$E$4:$E$6</c:f>
              <c:numCache>
                <c:formatCode>t0</c:formatCode>
                <c:ptCount val="3"/>
                <c:pt idx="0">
                  <c:v>62</c:v>
                </c:pt>
                <c:pt idx="1">
                  <c:v>53</c:v>
                </c:pt>
                <c:pt idx="2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718432"/>
        <c:axId val="182718824"/>
        <c:axId val="0"/>
      </c:bar3DChart>
      <c:catAx>
        <c:axId val="18271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h-TH"/>
                  <a:t>เดือน</a:t>
                </a:r>
              </a:p>
            </c:rich>
          </c:tx>
          <c:layout>
            <c:manualLayout>
              <c:xMode val="edge"/>
              <c:yMode val="edge"/>
              <c:x val="0.55288461538461564"/>
              <c:y val="0.871150812030850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82718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18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h-TH"/>
                  <a:t>จำนวน (ราย)</a:t>
                </a:r>
              </a:p>
            </c:rich>
          </c:tx>
          <c:layout>
            <c:manualLayout>
              <c:xMode val="edge"/>
              <c:yMode val="edge"/>
              <c:x val="3.6057692307692304E-2"/>
              <c:y val="0.50140203062852462"/>
            </c:manualLayout>
          </c:layout>
          <c:overlay val="0"/>
          <c:spPr>
            <a:noFill/>
            <a:ln w="25400">
              <a:noFill/>
            </a:ln>
          </c:spPr>
        </c:title>
        <c:numFmt formatCode="t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8271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80"/>
                </a:solidFill>
                <a:latin typeface="Angsana New"/>
                <a:ea typeface="Angsana New"/>
                <a:cs typeface="Angsana New"/>
              </a:defRPr>
            </a:pPr>
            <a:r>
              <a:rPr lang="th-TH"/>
              <a:t>แผนภาพแสดงสถิติผู้มาใช้บริการผ่านเว็บไชต์
ไตรมาสที่ ๑  (มกราคม ๒๕๖๑ - มีนาคม ๒๕๖๑)</a:t>
            </a:r>
          </a:p>
        </c:rich>
      </c:tx>
      <c:layout>
        <c:manualLayout>
          <c:xMode val="edge"/>
          <c:yMode val="edge"/>
          <c:x val="0.35514025781742331"/>
          <c:y val="1.396648044692739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336448598130875"/>
          <c:y val="0.14525159475874372"/>
          <c:w val="0.69158878504672816"/>
          <c:h val="0.706704874499273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'สถิติข้อมูล สงขลา'!$E$8:$E$10</c:f>
              <c:strCache>
                <c:ptCount val="3"/>
                <c:pt idx="0">
                  <c:v>๕๔</c:v>
                </c:pt>
                <c:pt idx="1">
                  <c:v>๒๒</c:v>
                </c:pt>
                <c:pt idx="2">
                  <c:v>๓๕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'สถิติข้อมูล สงขลา'!$C$8:$C$10</c:f>
              <c:strCache>
                <c:ptCount val="3"/>
                <c:pt idx="0">
                  <c:v>ม.ค.61</c:v>
                </c:pt>
                <c:pt idx="1">
                  <c:v>ก.พ.61</c:v>
                </c:pt>
                <c:pt idx="2">
                  <c:v>มี.ค.61</c:v>
                </c:pt>
              </c:strCache>
            </c:strRef>
          </c:cat>
          <c:val>
            <c:numRef>
              <c:f>'สถิติข้อมูล สงขลา'!$E$8:$E$10</c:f>
              <c:numCache>
                <c:formatCode>t0</c:formatCode>
                <c:ptCount val="3"/>
                <c:pt idx="0">
                  <c:v>54</c:v>
                </c:pt>
                <c:pt idx="1">
                  <c:v>22</c:v>
                </c:pt>
                <c:pt idx="2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719608"/>
        <c:axId val="182720000"/>
        <c:axId val="0"/>
      </c:bar3DChart>
      <c:catAx>
        <c:axId val="182719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h-TH"/>
                  <a:t>เดือน</a:t>
                </a:r>
              </a:p>
            </c:rich>
          </c:tx>
          <c:layout>
            <c:manualLayout>
              <c:xMode val="edge"/>
              <c:yMode val="edge"/>
              <c:x val="0.55140184400026926"/>
              <c:y val="0.87430284901538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8272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2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th-TH"/>
                  <a:t>จำนวน (ราย)</a:t>
                </a:r>
              </a:p>
            </c:rich>
          </c:tx>
          <c:layout>
            <c:manualLayout>
              <c:xMode val="edge"/>
              <c:yMode val="edge"/>
              <c:x val="3.5046772999528943E-2"/>
              <c:y val="0.50279388260824964"/>
            </c:manualLayout>
          </c:layout>
          <c:overlay val="0"/>
          <c:spPr>
            <a:noFill/>
            <a:ln w="25400">
              <a:noFill/>
            </a:ln>
          </c:spPr>
        </c:title>
        <c:numFmt formatCode="t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82719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49</xdr:row>
      <xdr:rowOff>152400</xdr:rowOff>
    </xdr:from>
    <xdr:to>
      <xdr:col>7</xdr:col>
      <xdr:colOff>0</xdr:colOff>
      <xdr:row>70</xdr:row>
      <xdr:rowOff>133350</xdr:rowOff>
    </xdr:to>
    <xdr:graphicFrame macro="">
      <xdr:nvGraphicFramePr>
        <xdr:cNvPr id="10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50</xdr:row>
      <xdr:rowOff>9525</xdr:rowOff>
    </xdr:from>
    <xdr:to>
      <xdr:col>4</xdr:col>
      <xdr:colOff>238125</xdr:colOff>
      <xdr:row>71</xdr:row>
      <xdr:rowOff>0</xdr:rowOff>
    </xdr:to>
    <xdr:graphicFrame macro="">
      <xdr:nvGraphicFramePr>
        <xdr:cNvPr id="10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0</xdr:rowOff>
    </xdr:from>
    <xdr:to>
      <xdr:col>4</xdr:col>
      <xdr:colOff>219075</xdr:colOff>
      <xdr:row>46</xdr:row>
      <xdr:rowOff>142875</xdr:rowOff>
    </xdr:to>
    <xdr:graphicFrame macro="">
      <xdr:nvGraphicFramePr>
        <xdr:cNvPr id="10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7</xdr:col>
      <xdr:colOff>0</xdr:colOff>
      <xdr:row>46</xdr:row>
      <xdr:rowOff>152400</xdr:rowOff>
    </xdr:to>
    <xdr:graphicFrame macro="">
      <xdr:nvGraphicFramePr>
        <xdr:cNvPr id="10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31" workbookViewId="0">
      <selection activeCell="C27" sqref="C27:E27"/>
    </sheetView>
  </sheetViews>
  <sheetFormatPr defaultRowHeight="12.75" x14ac:dyDescent="0.2"/>
  <cols>
    <col min="1" max="1" width="9.5703125" customWidth="1"/>
    <col min="2" max="2" width="17.28515625" customWidth="1"/>
    <col min="3" max="3" width="12" customWidth="1"/>
    <col min="4" max="4" width="18.28515625" customWidth="1"/>
    <col min="5" max="5" width="19.5703125" customWidth="1"/>
    <col min="6" max="6" width="18.7109375" customWidth="1"/>
    <col min="7" max="7" width="42.5703125" customWidth="1"/>
    <col min="8" max="8" width="9.85546875" customWidth="1"/>
    <col min="9" max="9" width="4.42578125" customWidth="1"/>
    <col min="10" max="10" width="3.85546875" customWidth="1"/>
    <col min="11" max="12" width="4.42578125" customWidth="1"/>
    <col min="13" max="13" width="4" customWidth="1"/>
  </cols>
  <sheetData>
    <row r="1" spans="1:9" ht="22.5" customHeight="1" x14ac:dyDescent="0.5">
      <c r="A1" s="14" t="s">
        <v>10</v>
      </c>
      <c r="B1" s="14"/>
      <c r="C1" s="14"/>
      <c r="D1" s="14"/>
      <c r="E1" s="14"/>
      <c r="F1" s="14"/>
      <c r="G1" s="14"/>
      <c r="H1" s="10"/>
      <c r="I1" s="10"/>
    </row>
    <row r="2" spans="1:9" ht="31.5" customHeight="1" x14ac:dyDescent="0.2">
      <c r="A2" s="25" t="s">
        <v>0</v>
      </c>
      <c r="B2" s="25" t="s">
        <v>1</v>
      </c>
      <c r="C2" s="25" t="s">
        <v>4</v>
      </c>
      <c r="D2" s="18" t="s">
        <v>8</v>
      </c>
      <c r="E2" s="25" t="s">
        <v>6</v>
      </c>
      <c r="F2" s="18" t="s">
        <v>7</v>
      </c>
      <c r="G2" s="24" t="s">
        <v>2</v>
      </c>
    </row>
    <row r="3" spans="1:9" ht="18" customHeight="1" x14ac:dyDescent="0.2">
      <c r="A3" s="25"/>
      <c r="B3" s="25"/>
      <c r="C3" s="25"/>
      <c r="D3" s="17"/>
      <c r="E3" s="25"/>
      <c r="F3" s="17"/>
      <c r="G3" s="24"/>
    </row>
    <row r="4" spans="1:9" s="1" customFormat="1" ht="15.75" customHeight="1" x14ac:dyDescent="0.5">
      <c r="A4" s="26">
        <v>1</v>
      </c>
      <c r="B4" s="22" t="s">
        <v>5</v>
      </c>
      <c r="C4" s="30" t="s">
        <v>11</v>
      </c>
      <c r="D4" s="3">
        <v>0</v>
      </c>
      <c r="E4" s="3">
        <v>62</v>
      </c>
      <c r="F4" s="3"/>
      <c r="G4" s="9"/>
    </row>
    <row r="5" spans="1:9" s="1" customFormat="1" ht="15.75" customHeight="1" x14ac:dyDescent="0.5">
      <c r="A5" s="26"/>
      <c r="B5" s="22"/>
      <c r="C5" s="31" t="s">
        <v>12</v>
      </c>
      <c r="D5" s="3">
        <v>0</v>
      </c>
      <c r="E5" s="3">
        <v>53</v>
      </c>
      <c r="F5" s="3"/>
      <c r="G5" s="9"/>
      <c r="H5" s="5"/>
    </row>
    <row r="6" spans="1:9" s="1" customFormat="1" ht="15.75" customHeight="1" x14ac:dyDescent="0.5">
      <c r="A6" s="26"/>
      <c r="B6" s="22"/>
      <c r="C6" s="31" t="s">
        <v>13</v>
      </c>
      <c r="D6" s="3">
        <v>0</v>
      </c>
      <c r="E6" s="4">
        <v>81</v>
      </c>
      <c r="F6" s="4"/>
      <c r="G6" s="9"/>
    </row>
    <row r="7" spans="1:9" s="1" customFormat="1" ht="15.75" customHeight="1" x14ac:dyDescent="0.55000000000000004">
      <c r="A7" s="26"/>
      <c r="B7" s="22"/>
      <c r="C7" s="27" t="s">
        <v>3</v>
      </c>
      <c r="D7" s="28">
        <f>SUM(D4:D6)</f>
        <v>0</v>
      </c>
      <c r="E7" s="28">
        <f>SUM(E4:E6)</f>
        <v>196</v>
      </c>
      <c r="F7" s="6"/>
      <c r="G7" s="2"/>
    </row>
    <row r="8" spans="1:9" s="1" customFormat="1" ht="15.75" customHeight="1" x14ac:dyDescent="0.5">
      <c r="A8" s="19">
        <v>2</v>
      </c>
      <c r="B8" s="22" t="s">
        <v>5</v>
      </c>
      <c r="C8" s="32" t="s">
        <v>14</v>
      </c>
      <c r="D8" s="3">
        <v>0</v>
      </c>
      <c r="E8" s="3">
        <v>54</v>
      </c>
      <c r="F8" s="3"/>
      <c r="G8" s="2"/>
    </row>
    <row r="9" spans="1:9" s="1" customFormat="1" ht="15.75" customHeight="1" x14ac:dyDescent="0.5">
      <c r="A9" s="20"/>
      <c r="B9" s="22"/>
      <c r="C9" s="33" t="s">
        <v>15</v>
      </c>
      <c r="D9" s="3">
        <v>0</v>
      </c>
      <c r="E9" s="3">
        <v>22</v>
      </c>
      <c r="F9" s="3"/>
      <c r="G9" s="2"/>
    </row>
    <row r="10" spans="1:9" s="1" customFormat="1" ht="15.75" customHeight="1" x14ac:dyDescent="0.5">
      <c r="A10" s="20"/>
      <c r="B10" s="22"/>
      <c r="C10" s="33" t="s">
        <v>16</v>
      </c>
      <c r="D10" s="3">
        <v>0</v>
      </c>
      <c r="E10" s="3">
        <v>35</v>
      </c>
      <c r="F10" s="3"/>
      <c r="G10" s="2"/>
    </row>
    <row r="11" spans="1:9" s="1" customFormat="1" ht="15.75" customHeight="1" x14ac:dyDescent="0.55000000000000004">
      <c r="A11" s="21"/>
      <c r="B11" s="22"/>
      <c r="C11" s="27" t="s">
        <v>3</v>
      </c>
      <c r="D11" s="28">
        <f>SUM(D8:D10)</f>
        <v>0</v>
      </c>
      <c r="E11" s="28">
        <f>SUM(E8:E10)</f>
        <v>111</v>
      </c>
      <c r="F11" s="6"/>
      <c r="G11" s="8"/>
    </row>
    <row r="12" spans="1:9" s="1" customFormat="1" ht="15.75" customHeight="1" x14ac:dyDescent="0.5">
      <c r="A12" s="23">
        <v>3</v>
      </c>
      <c r="B12" s="22" t="s">
        <v>5</v>
      </c>
      <c r="C12" s="32" t="s">
        <v>17</v>
      </c>
      <c r="D12" s="3">
        <v>0</v>
      </c>
      <c r="E12" s="3">
        <v>35</v>
      </c>
      <c r="F12" s="3"/>
      <c r="G12" s="7"/>
    </row>
    <row r="13" spans="1:9" s="1" customFormat="1" ht="15.75" customHeight="1" x14ac:dyDescent="0.5">
      <c r="A13" s="23"/>
      <c r="B13" s="22"/>
      <c r="C13" s="33" t="s">
        <v>18</v>
      </c>
      <c r="D13" s="3">
        <v>0</v>
      </c>
      <c r="E13" s="3">
        <v>33</v>
      </c>
      <c r="F13" s="3"/>
      <c r="G13" s="2"/>
    </row>
    <row r="14" spans="1:9" s="1" customFormat="1" ht="15.75" customHeight="1" x14ac:dyDescent="0.5">
      <c r="A14" s="23"/>
      <c r="B14" s="22"/>
      <c r="C14" s="33" t="s">
        <v>19</v>
      </c>
      <c r="D14" s="3">
        <v>0</v>
      </c>
      <c r="E14" s="3">
        <v>40</v>
      </c>
      <c r="F14" s="3"/>
      <c r="G14" s="2"/>
    </row>
    <row r="15" spans="1:9" s="1" customFormat="1" ht="15.75" customHeight="1" x14ac:dyDescent="0.55000000000000004">
      <c r="A15" s="23"/>
      <c r="B15" s="22"/>
      <c r="C15" s="27" t="s">
        <v>3</v>
      </c>
      <c r="D15" s="34">
        <v>0</v>
      </c>
      <c r="E15" s="28">
        <f>SUM(E12:E14)</f>
        <v>108</v>
      </c>
      <c r="F15" s="6"/>
      <c r="G15" s="2"/>
    </row>
    <row r="16" spans="1:9" s="1" customFormat="1" ht="15.75" customHeight="1" x14ac:dyDescent="0.5">
      <c r="A16" s="15">
        <v>4</v>
      </c>
      <c r="B16" s="22" t="s">
        <v>5</v>
      </c>
      <c r="C16" s="32" t="s">
        <v>20</v>
      </c>
      <c r="D16" s="3">
        <v>0</v>
      </c>
      <c r="E16" s="3">
        <v>25</v>
      </c>
      <c r="F16" s="3"/>
      <c r="G16" s="2"/>
    </row>
    <row r="17" spans="1:7" s="1" customFormat="1" ht="15.75" customHeight="1" x14ac:dyDescent="0.5">
      <c r="A17" s="16"/>
      <c r="B17" s="22"/>
      <c r="C17" s="33" t="s">
        <v>21</v>
      </c>
      <c r="D17" s="3">
        <v>0</v>
      </c>
      <c r="E17" s="3">
        <v>50</v>
      </c>
      <c r="F17" s="3"/>
      <c r="G17" s="2"/>
    </row>
    <row r="18" spans="1:7" s="1" customFormat="1" ht="19.5" customHeight="1" x14ac:dyDescent="0.5">
      <c r="A18" s="16"/>
      <c r="B18" s="22"/>
      <c r="C18" s="33" t="s">
        <v>22</v>
      </c>
      <c r="D18" s="3">
        <v>0</v>
      </c>
      <c r="E18" s="3">
        <v>54</v>
      </c>
      <c r="F18" s="3"/>
      <c r="G18" s="12"/>
    </row>
    <row r="19" spans="1:7" s="1" customFormat="1" ht="21.75" customHeight="1" x14ac:dyDescent="0.55000000000000004">
      <c r="A19" s="17"/>
      <c r="B19" s="22"/>
      <c r="C19" s="27" t="s">
        <v>3</v>
      </c>
      <c r="D19" s="34">
        <v>0</v>
      </c>
      <c r="E19" s="28">
        <f>SUM(E16:E18)</f>
        <v>129</v>
      </c>
      <c r="F19" s="6"/>
      <c r="G19" s="8"/>
    </row>
    <row r="20" spans="1:7" s="1" customFormat="1" ht="21.75" customHeight="1" x14ac:dyDescent="0.55000000000000004">
      <c r="A20" s="15">
        <v>4</v>
      </c>
      <c r="B20" s="22" t="s">
        <v>5</v>
      </c>
      <c r="C20" s="32" t="s">
        <v>23</v>
      </c>
      <c r="D20" s="3">
        <v>0</v>
      </c>
      <c r="E20" s="6">
        <v>53</v>
      </c>
      <c r="F20" s="6"/>
      <c r="G20" s="29"/>
    </row>
    <row r="21" spans="1:7" s="1" customFormat="1" ht="21.75" customHeight="1" x14ac:dyDescent="0.55000000000000004">
      <c r="A21" s="16"/>
      <c r="B21" s="22"/>
      <c r="C21" s="33" t="s">
        <v>24</v>
      </c>
      <c r="D21" s="3">
        <v>0</v>
      </c>
      <c r="E21" s="6">
        <v>30</v>
      </c>
      <c r="F21" s="6"/>
      <c r="G21" s="29"/>
    </row>
    <row r="22" spans="1:7" s="1" customFormat="1" ht="21.75" customHeight="1" x14ac:dyDescent="0.55000000000000004">
      <c r="A22" s="16"/>
      <c r="B22" s="22"/>
      <c r="C22" s="33" t="s">
        <v>25</v>
      </c>
      <c r="D22" s="3">
        <v>0</v>
      </c>
      <c r="E22" s="6">
        <v>29</v>
      </c>
      <c r="F22" s="6"/>
      <c r="G22" s="29"/>
    </row>
    <row r="23" spans="1:7" s="1" customFormat="1" ht="21.75" customHeight="1" x14ac:dyDescent="0.55000000000000004">
      <c r="A23" s="17"/>
      <c r="B23" s="22"/>
      <c r="C23" s="27" t="s">
        <v>3</v>
      </c>
      <c r="D23" s="34">
        <v>0</v>
      </c>
      <c r="E23" s="28">
        <f>SUM(E20:E22)</f>
        <v>112</v>
      </c>
      <c r="F23" s="6"/>
      <c r="G23" s="29"/>
    </row>
    <row r="24" spans="1:7" s="1" customFormat="1" ht="21.75" customHeight="1" x14ac:dyDescent="0.55000000000000004">
      <c r="A24" s="15">
        <v>4</v>
      </c>
      <c r="B24" s="22" t="s">
        <v>5</v>
      </c>
      <c r="C24" s="32" t="s">
        <v>26</v>
      </c>
      <c r="D24" s="3">
        <v>0</v>
      </c>
      <c r="E24" s="6">
        <v>23</v>
      </c>
      <c r="F24" s="6"/>
      <c r="G24" s="29"/>
    </row>
    <row r="25" spans="1:7" s="1" customFormat="1" ht="21.75" customHeight="1" x14ac:dyDescent="0.55000000000000004">
      <c r="A25" s="16"/>
      <c r="B25" s="22"/>
      <c r="C25" s="33" t="s">
        <v>27</v>
      </c>
      <c r="D25" s="3">
        <v>0</v>
      </c>
      <c r="E25" s="6">
        <v>32</v>
      </c>
      <c r="F25" s="6"/>
      <c r="G25" s="29"/>
    </row>
    <row r="26" spans="1:7" s="1" customFormat="1" ht="21.75" customHeight="1" x14ac:dyDescent="0.55000000000000004">
      <c r="A26" s="16"/>
      <c r="B26" s="22"/>
      <c r="C26" s="33" t="s">
        <v>28</v>
      </c>
      <c r="D26" s="3">
        <v>0</v>
      </c>
      <c r="E26" s="6">
        <v>12</v>
      </c>
      <c r="F26" s="6"/>
      <c r="G26" s="29"/>
    </row>
    <row r="27" spans="1:7" s="1" customFormat="1" ht="21.75" customHeight="1" x14ac:dyDescent="0.55000000000000004">
      <c r="A27" s="17"/>
      <c r="B27" s="22"/>
      <c r="C27" s="27" t="s">
        <v>3</v>
      </c>
      <c r="D27" s="34">
        <v>0</v>
      </c>
      <c r="E27" s="28">
        <f>SUM(E24:E26)</f>
        <v>67</v>
      </c>
      <c r="F27" s="6"/>
      <c r="G27" s="29"/>
    </row>
    <row r="28" spans="1:7" s="1" customFormat="1" ht="25.5" customHeight="1" x14ac:dyDescent="0.55000000000000004">
      <c r="C28" s="11" t="s">
        <v>9</v>
      </c>
      <c r="D28" s="6">
        <f>SUM(D19,D15,D11,D7)</f>
        <v>0</v>
      </c>
      <c r="E28" s="6">
        <f>SUM(E19,E15,E11,E7)</f>
        <v>544</v>
      </c>
      <c r="F28" s="6">
        <f>SUM(F19,F15,F11,F7)</f>
        <v>0</v>
      </c>
      <c r="G28" s="13"/>
    </row>
    <row r="29" spans="1:7" s="1" customFormat="1" ht="15.75" customHeight="1" x14ac:dyDescent="0.5"/>
    <row r="30" spans="1:7" s="1" customFormat="1" ht="25.5" customHeight="1" x14ac:dyDescent="0.5"/>
    <row r="31" spans="1:7" s="1" customFormat="1" ht="23.25" x14ac:dyDescent="0.5"/>
    <row r="32" spans="1:7" s="1" customFormat="1" ht="23.25" x14ac:dyDescent="0.5"/>
    <row r="33" spans="2:7" s="1" customFormat="1" ht="23.25" x14ac:dyDescent="0.5"/>
    <row r="34" spans="2:7" s="1" customFormat="1" ht="23.25" x14ac:dyDescent="0.5"/>
    <row r="35" spans="2:7" s="1" customFormat="1" ht="23.25" x14ac:dyDescent="0.5">
      <c r="B35"/>
      <c r="C35"/>
      <c r="D35"/>
      <c r="E35"/>
      <c r="F35"/>
      <c r="G35"/>
    </row>
  </sheetData>
  <mergeCells count="20">
    <mergeCell ref="A20:A23"/>
    <mergeCell ref="B20:B23"/>
    <mergeCell ref="A24:A27"/>
    <mergeCell ref="B24:B27"/>
    <mergeCell ref="A1:G1"/>
    <mergeCell ref="A16:A19"/>
    <mergeCell ref="D2:D3"/>
    <mergeCell ref="A8:A11"/>
    <mergeCell ref="B8:B11"/>
    <mergeCell ref="A12:A15"/>
    <mergeCell ref="B12:B15"/>
    <mergeCell ref="B16:B19"/>
    <mergeCell ref="G2:G3"/>
    <mergeCell ref="F2:F3"/>
    <mergeCell ref="E2:E3"/>
    <mergeCell ref="C2:C3"/>
    <mergeCell ref="B4:B7"/>
    <mergeCell ref="A4:A7"/>
    <mergeCell ref="B2:B3"/>
    <mergeCell ref="A2:A3"/>
  </mergeCells>
  <phoneticPr fontId="0" type="noConversion"/>
  <pageMargins left="0.24" right="0.37" top="1" bottom="0.6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สถิติข้อมูล สงขลา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managewg09</dc:creator>
  <cp:lastModifiedBy>admin</cp:lastModifiedBy>
  <cp:lastPrinted>2009-10-20T07:14:58Z</cp:lastPrinted>
  <dcterms:created xsi:type="dcterms:W3CDTF">2009-09-21T08:46:12Z</dcterms:created>
  <dcterms:modified xsi:type="dcterms:W3CDTF">2019-03-11T07:03:45Z</dcterms:modified>
</cp:coreProperties>
</file>